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'2017A'!$A$1:$G$15</definedName>
  </definedNames>
  <calcPr calcId="162913"/>
</workbook>
</file>

<file path=xl/calcChain.xml><?xml version="1.0" encoding="utf-8"?>
<calcChain xmlns="http://schemas.openxmlformats.org/spreadsheetml/2006/main">
  <c r="C14" i="1" l="1"/>
  <c r="D14" i="1"/>
  <c r="E14" i="1"/>
  <c r="F14" i="1"/>
  <c r="B14" i="1"/>
  <c r="B10" i="1"/>
  <c r="G6" i="1" l="1"/>
  <c r="G13" i="1" l="1"/>
  <c r="G12" i="1"/>
  <c r="G5" i="1"/>
  <c r="G9" i="1"/>
  <c r="G8" i="1"/>
  <c r="G7" i="1"/>
  <c r="C10" i="1" l="1"/>
  <c r="D10" i="1"/>
  <c r="E10" i="1"/>
  <c r="F10" i="1"/>
  <c r="G10" i="1" l="1"/>
  <c r="B15" i="1"/>
  <c r="D15" i="1"/>
  <c r="G14" i="1"/>
  <c r="C15" i="1"/>
  <c r="G15" i="1" s="1"/>
  <c r="F15" i="1"/>
  <c r="E15" i="1"/>
</calcChain>
</file>

<file path=xl/sharedStrings.xml><?xml version="1.0" encoding="utf-8"?>
<sst xmlns="http://schemas.openxmlformats.org/spreadsheetml/2006/main" count="19" uniqueCount="19">
  <si>
    <t>CENTRO UNIVERSITARIO DE LOS LAGOS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</si>
  <si>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</si>
  <si>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</si>
  <si>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</si>
  <si>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</si>
  <si>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</si>
  <si>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</si>
  <si>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</si>
  <si>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ABOGADO</t>
  </si>
  <si>
    <t>TOTAL SEDE LAGOS DE MORENO</t>
  </si>
  <si>
    <t>TOTAL SEDE SAN JUAN DE LOS LAGOS</t>
  </si>
  <si>
    <t>TOTAL LAGOS</t>
  </si>
  <si>
    <t>LICENCIATURA EN ADMINISTRACION</t>
  </si>
  <si>
    <t>LICENCIATURA EN INGENIERIA BIOQUIMICA</t>
  </si>
  <si>
    <t>LICENCIATURA EN INGENIERIA EN ADMINISTRACION INDUSTRIAL</t>
  </si>
  <si>
    <t>LICENCIATURA EN INGENIERIA MECATRONICA</t>
  </si>
  <si>
    <t>ABOGADO ( SEMIESCOLARIZADO )</t>
  </si>
  <si>
    <t>DEMANDA POR CARRERA, NIVEL Y CENTRO CAL. 2017"A"</t>
  </si>
  <si>
    <t>LICENCIATURA EN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</si>
</sst>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Normal="100" workbookViewId="0">
      <selection activeCell="B15" sqref="B15"/>
    </sheetView>
  </sheetViews>
  <sheetFormatPr baseColWidth="10" defaultRowHeight="15" x14ac:dyDescent="0.25"/>
  <cols>
    <col min="1" max="1" width="99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17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16</v>
      </c>
      <c r="B5" s="4">
        <v>56</v>
      </c>
      <c r="C5" s="4">
        <v>45</v>
      </c>
      <c r="D5" s="4">
        <v>11</v>
      </c>
      <c r="E5" s="4">
        <v>45</v>
      </c>
      <c r="F5" s="4">
        <v>0</v>
      </c>
      <c r="G5" s="5">
        <f>$C5/$B5</f>
        <v>0.8035714285714286</v>
      </c>
    </row>
    <row r="6" spans="1:7" x14ac:dyDescent="0.25">
      <c r="A6" s="3" t="s">
        <v>13</v>
      </c>
      <c r="B6" s="4">
        <v>49</v>
      </c>
      <c r="C6" s="4">
        <v>45</v>
      </c>
      <c r="D6" s="4">
        <v>4</v>
      </c>
      <c r="E6" s="4">
        <v>45</v>
      </c>
      <c r="F6" s="4">
        <v>0</v>
      </c>
      <c r="G6" s="5">
        <f>$C6/$B6</f>
        <v>0.91836734693877553</v>
      </c>
    </row>
    <row r="7" spans="1:7" x14ac:dyDescent="0.25">
      <c r="A7" s="3" t="s">
        <v>14</v>
      </c>
      <c r="B7" s="4">
        <v>46</v>
      </c>
      <c r="C7" s="4">
        <v>45</v>
      </c>
      <c r="D7" s="4">
        <v>1</v>
      </c>
      <c r="E7" s="4">
        <v>45</v>
      </c>
      <c r="F7" s="4">
        <v>0</v>
      </c>
      <c r="G7" s="5">
        <f>$C7/$B7</f>
        <v>0.97826086956521741</v>
      </c>
    </row>
    <row r="8" spans="1:7" x14ac:dyDescent="0.25">
      <c r="A8" s="3" t="s">
        <v>15</v>
      </c>
      <c r="B8" s="4">
        <v>32</v>
      </c>
      <c r="C8" s="4">
        <v>32</v>
      </c>
      <c r="D8" s="4">
        <v>0</v>
      </c>
      <c r="E8" s="4">
        <v>45</v>
      </c>
      <c r="F8" s="4">
        <v>13</v>
      </c>
      <c r="G8" s="5">
        <f>$C8/$B8</f>
        <v>1</v>
      </c>
    </row>
    <row r="9" spans="1:7" x14ac:dyDescent="0.25">
      <c r="A9" s="3" t="s">
        <v>18</v>
      </c>
      <c r="B9" s="4">
        <v>25</v>
      </c>
      <c r="C9" s="4">
        <v>25</v>
      </c>
      <c r="D9" s="4">
        <v>0</v>
      </c>
      <c r="E9" s="4">
        <v>45</v>
      </c>
      <c r="F9" s="4">
        <v>20</v>
      </c>
      <c r="G9" s="5">
        <f>$C9/$B9</f>
        <v>1</v>
      </c>
    </row>
    <row r="10" spans="1:7" ht="15.75" x14ac:dyDescent="0.25">
      <c r="A10" s="9" t="s">
        <v>9</v>
      </c>
      <c r="B10" s="10">
        <f>SUM(B5:B9)</f>
        <v>208</v>
      </c>
      <c r="C10" s="10">
        <f>SUM(C5:C9)</f>
        <v>192</v>
      </c>
      <c r="D10" s="10">
        <f>SUM(D5:D9)</f>
        <v>16</v>
      </c>
      <c r="E10" s="10">
        <f>SUM(E5:E9)</f>
        <v>225</v>
      </c>
      <c r="F10" s="10">
        <f>SUM(F5:F9)</f>
        <v>33</v>
      </c>
      <c r="G10" s="11">
        <f>C10/B10</f>
        <v>0.92307692307692313</v>
      </c>
    </row>
    <row r="11" spans="1:7" x14ac:dyDescent="0.25">
      <c r="A11" s="6"/>
      <c r="B11" s="7"/>
      <c r="C11" s="7"/>
      <c r="D11" s="7"/>
      <c r="E11" s="7"/>
      <c r="F11" s="7"/>
      <c r="G11" s="8"/>
    </row>
    <row r="12" spans="1:7" x14ac:dyDescent="0.25">
      <c r="A12" s="3" t="s">
        <v>8</v>
      </c>
      <c r="B12" s="4">
        <v>21</v>
      </c>
      <c r="C12" s="4">
        <v>21</v>
      </c>
      <c r="D12" s="4">
        <v>0</v>
      </c>
      <c r="E12" s="4">
        <v>45</v>
      </c>
      <c r="F12" s="4">
        <v>24</v>
      </c>
      <c r="G12" s="5">
        <f>$C12/$B12</f>
        <v>1</v>
      </c>
    </row>
    <row r="13" spans="1:7" x14ac:dyDescent="0.25">
      <c r="A13" s="3" t="s">
        <v>12</v>
      </c>
      <c r="B13" s="4">
        <v>26</v>
      </c>
      <c r="C13" s="4">
        <v>26</v>
      </c>
      <c r="D13" s="4">
        <v>0</v>
      </c>
      <c r="E13" s="4">
        <v>45</v>
      </c>
      <c r="F13" s="4">
        <v>19</v>
      </c>
      <c r="G13" s="5">
        <f>$C13/$B13</f>
        <v>1</v>
      </c>
    </row>
    <row r="14" spans="1:7" ht="15.75" x14ac:dyDescent="0.25">
      <c r="A14" s="9" t="s">
        <v>10</v>
      </c>
      <c r="B14" s="10">
        <f>SUM(B12:B13)</f>
        <v>47</v>
      </c>
      <c r="C14" s="10">
        <f t="shared" ref="C14:F14" si="0">SUM(C12:C13)</f>
        <v>47</v>
      </c>
      <c r="D14" s="10">
        <f t="shared" si="0"/>
        <v>0</v>
      </c>
      <c r="E14" s="10">
        <f t="shared" si="0"/>
        <v>90</v>
      </c>
      <c r="F14" s="10">
        <f t="shared" si="0"/>
        <v>43</v>
      </c>
      <c r="G14" s="11">
        <f>C14/B14</f>
        <v>1</v>
      </c>
    </row>
    <row r="15" spans="1:7" ht="15.75" x14ac:dyDescent="0.25">
      <c r="A15" s="12" t="s">
        <v>11</v>
      </c>
      <c r="B15" s="13">
        <f>SUM(B14+B10)</f>
        <v>255</v>
      </c>
      <c r="C15" s="13">
        <f t="shared" ref="C15:F15" si="1">SUM(C14+C10)</f>
        <v>239</v>
      </c>
      <c r="D15" s="13">
        <f t="shared" si="1"/>
        <v>16</v>
      </c>
      <c r="E15" s="13">
        <f t="shared" si="1"/>
        <v>315</v>
      </c>
      <c r="F15" s="13">
        <f t="shared" si="1"/>
        <v>76</v>
      </c>
      <c r="G15" s="14">
        <f>C15/B15</f>
        <v>0.93725490196078431</v>
      </c>
    </row>
  </sheetData>
  <sortState ref="A15:G15">
    <sortCondition descending="1" ref="A14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2012-07-25T15:20:10Z</cp:lastPrinted>
  <dcterms:created xsi:type="dcterms:W3CDTF">2012-07-25T15:17:36Z</dcterms:created>
  <dcterms:modified xsi:type="dcterms:W3CDTF">2017-05-27T17:58:46Z</dcterms:modified>
</cp:coreProperties>
</file>